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G196" i="1" l="1"/>
  <c r="I24" i="1"/>
  <c r="I196" i="1" s="1"/>
  <c r="J195" i="1"/>
  <c r="F138" i="1"/>
  <c r="J119" i="1"/>
  <c r="H119" i="1"/>
  <c r="L119" i="1"/>
  <c r="J100" i="1"/>
  <c r="H100" i="1"/>
  <c r="F81" i="1"/>
  <c r="L196" i="1"/>
  <c r="J62" i="1"/>
  <c r="H43" i="1"/>
  <c r="J24" i="1"/>
  <c r="F24" i="1"/>
  <c r="J196" i="1" l="1"/>
  <c r="F196" i="1"/>
  <c r="H196" i="1"/>
</calcChain>
</file>

<file path=xl/sharedStrings.xml><?xml version="1.0" encoding="utf-8"?>
<sst xmlns="http://schemas.openxmlformats.org/spreadsheetml/2006/main" count="337" uniqueCount="110">
  <si>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</si>
  <si>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</si>
  <si>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</si>
  <si>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</si>
  <si>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</si>
  <si>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</si>
  <si>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</si>
  <si>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</si>
  <si>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</si>
  <si>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</si>
  <si>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</si>
  <si>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</si>
  <si>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</si>
  <si>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</si>
  <si>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</si>
  <si>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</si>
  <si>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</si>
  <si>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</si>
  <si>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</si>
  <si>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</si>
  <si>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</si>
  <si>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</si>
  <si>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</si>
  <si>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</si>
  <si>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</si>
  <si>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</si>
  <si>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</si>
  <si>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</si>
  <si>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</si>
  <si>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</si>
  <si>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</si>
  <si>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</si>
  <si>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</si>
  <si>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</si>
  <si>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</si>
  <si>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</si>
  <si>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</si>
  <si>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</si>
  <si>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(запеченный) со сгущенным молоком</t>
  </si>
  <si>
    <t>Чай с лимоном и сахаром</t>
  </si>
  <si>
    <t>Хлеб пшеничный</t>
  </si>
  <si>
    <t>Масло сливочное</t>
  </si>
  <si>
    <t>к/к</t>
  </si>
  <si>
    <t>Рассольник ленинградский</t>
  </si>
  <si>
    <t>Котлеты рубленные из птицы</t>
  </si>
  <si>
    <t>Каша рассыпчатая пшеничная с маслом</t>
  </si>
  <si>
    <t>Напиток из шиповника</t>
  </si>
  <si>
    <t>Хлеб ржаной-пшеничный</t>
  </si>
  <si>
    <t>Каша молочная рисовая с сахаром</t>
  </si>
  <si>
    <t>Кофейный напиток с молоком</t>
  </si>
  <si>
    <t>Яблоко сезонное 1 шт</t>
  </si>
  <si>
    <t>Сыр порционный Российский</t>
  </si>
  <si>
    <t>Икра свекольная</t>
  </si>
  <si>
    <t>Шницель  из говядины</t>
  </si>
  <si>
    <t>Каша рассыпчатая гречневая с маслом</t>
  </si>
  <si>
    <t>Компот из свежих плодов (по сезону)</t>
  </si>
  <si>
    <t>Хлеб ржано-пшеничный</t>
  </si>
  <si>
    <t>Макароны отварные с сыром , с маслом</t>
  </si>
  <si>
    <t>Чай с сахаром</t>
  </si>
  <si>
    <t>Суп с рисовой крупой и томатом</t>
  </si>
  <si>
    <t>Рагу из птицы</t>
  </si>
  <si>
    <t>Компот из смеси сухофруктов</t>
  </si>
  <si>
    <t>Котлеты рубленные из птицы, каша гречневая рассыпчатая с маслом</t>
  </si>
  <si>
    <t>295/302</t>
  </si>
  <si>
    <t>Борщ из свежей капусты с картофелем со сметаной</t>
  </si>
  <si>
    <t>Рыба припущенная</t>
  </si>
  <si>
    <t>Картофель отварной или пюре картофельное с маслом</t>
  </si>
  <si>
    <t>Напиток из плодов шиповника</t>
  </si>
  <si>
    <t>Омлет натуральный, кукуруза консервированная</t>
  </si>
  <si>
    <t>210/131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</si>
  <si>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</si>
  <si>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</si>
  <si>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</si>
  <si>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</si>
  <si>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Каша вязкая молочная из гречневой крупы с сахаром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</si>
  <si>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</si>
  <si>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</si>
  <si>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</si>
  <si>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Омлет натуральный, зеленый горошек отварной консервированный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</si>
  <si>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</si>
  <si>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</si>
  <si>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</si>
  <si>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</t>
  </si>
  <si>
    <t>Каша вязкая молочная овсяная с сахаром</t>
  </si>
  <si>
    <t xml:space="preserve">Кофейный напиток </t>
  </si>
  <si>
    <t>Суп картфельный с бобовыми</t>
  </si>
  <si>
    <t>Картофель отварной или пюре картофельное</t>
  </si>
  <si>
    <t>125/128</t>
  </si>
  <si>
    <t>Плов из птицы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</si>
  <si>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</si>
  <si>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</si>
  <si>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</si>
  <si>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</si>
  <si>
    <t>Директор ООО "Дарий"</t>
  </si>
  <si>
    <t>Б.Л. Сипатов</t>
  </si>
  <si>
    <t>МБОУ "СОШ №2" города-курорта Кисловодска</t>
  </si>
  <si>
    <t>Овощи порционные свежие (помидор)</t>
  </si>
  <si>
    <t>Щи из свежей капусты</t>
  </si>
  <si>
    <t>Овощи порционные свежие (огурец)</t>
  </si>
  <si>
    <t>Овощи свежие</t>
  </si>
  <si>
    <t>Овощи свежие порционные (помидор)</t>
  </si>
  <si>
    <t>Овощи свежие (помидор)</t>
  </si>
  <si>
    <t>Овощи свежие (огурец)</t>
  </si>
  <si>
    <t>Рассольник ленинградский со сметаной</t>
  </si>
  <si>
    <t>Овощи свежие(огурец)</t>
  </si>
  <si>
    <t>Печенье в индивидуальной упаковке (1 шт)</t>
  </si>
  <si>
    <t>Яблоко свежее</t>
  </si>
  <si>
    <t>12-17 лет</t>
  </si>
  <si>
    <t>Печенье (1шт в индивидуальной упаковке)</t>
  </si>
  <si>
    <t>Яблоко сезонное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</si>
</sst>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3" fillId="5" borderId="27" xfId="0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95</v>
      </c>
      <c r="D1" s="81"/>
      <c r="E1" s="81"/>
      <c r="F1" s="12" t="s">
        <v>15</v>
      </c>
      <c r="G1" s="2" t="s">
        <v>16</v>
      </c>
      <c r="H1" s="82" t="s">
        <v>93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17</v>
      </c>
      <c r="H2" s="82" t="s">
        <v>94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107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240</v>
      </c>
      <c r="G6" s="54">
        <v>28.47</v>
      </c>
      <c r="H6" s="54">
        <v>22.28</v>
      </c>
      <c r="I6" s="55">
        <v>72.94</v>
      </c>
      <c r="J6" s="54">
        <v>607</v>
      </c>
      <c r="K6" s="40">
        <v>222</v>
      </c>
      <c r="L6" s="39"/>
    </row>
    <row r="7" spans="1:12" ht="15.75" thickBot="1" x14ac:dyDescent="0.3">
      <c r="A7" s="23"/>
      <c r="B7" s="15"/>
      <c r="C7" s="11"/>
      <c r="D7" s="6"/>
      <c r="E7" s="41" t="s">
        <v>105</v>
      </c>
      <c r="F7" s="86">
        <v>50</v>
      </c>
      <c r="G7" s="87">
        <v>2.25</v>
      </c>
      <c r="H7" s="87">
        <v>4.8</v>
      </c>
      <c r="I7" s="87">
        <v>20.7</v>
      </c>
      <c r="J7" s="87">
        <v>135</v>
      </c>
      <c r="K7" s="43"/>
      <c r="L7" s="42"/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217</v>
      </c>
      <c r="G8" s="56">
        <v>0.13</v>
      </c>
      <c r="H8" s="56">
        <v>0.02</v>
      </c>
      <c r="I8" s="57">
        <v>10</v>
      </c>
      <c r="J8" s="56">
        <v>62</v>
      </c>
      <c r="K8" s="43">
        <v>377</v>
      </c>
      <c r="L8" s="58"/>
    </row>
    <row r="9" spans="1:12" ht="15" x14ac:dyDescent="0.25">
      <c r="A9" s="23"/>
      <c r="B9" s="15"/>
      <c r="C9" s="11"/>
      <c r="D9" s="7" t="s">
        <v>22</v>
      </c>
      <c r="E9" s="52" t="s">
        <v>40</v>
      </c>
      <c r="F9" s="53">
        <v>33</v>
      </c>
      <c r="G9" s="56">
        <v>2.2799999999999998</v>
      </c>
      <c r="H9" s="56">
        <v>0.24</v>
      </c>
      <c r="I9" s="57">
        <v>14.76</v>
      </c>
      <c r="J9" s="56">
        <v>70.5</v>
      </c>
      <c r="K9" s="43" t="s">
        <v>42</v>
      </c>
      <c r="L9" s="58"/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41</v>
      </c>
      <c r="F11" s="53">
        <v>10</v>
      </c>
      <c r="G11" s="59">
        <v>0.08</v>
      </c>
      <c r="H11" s="59">
        <v>7.25</v>
      </c>
      <c r="I11" s="60">
        <v>0.13</v>
      </c>
      <c r="J11" s="56">
        <v>66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33.209999999999994</v>
      </c>
      <c r="H13" s="19">
        <f t="shared" si="0"/>
        <v>34.590000000000003</v>
      </c>
      <c r="I13" s="19">
        <f t="shared" si="0"/>
        <v>118.53</v>
      </c>
      <c r="J13" s="19">
        <f t="shared" si="0"/>
        <v>940.5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78" t="s">
        <v>96</v>
      </c>
      <c r="F14" s="62">
        <v>100</v>
      </c>
      <c r="G14" s="63">
        <v>1.1000000000000001</v>
      </c>
      <c r="H14" s="86">
        <v>0.2</v>
      </c>
      <c r="I14" s="87">
        <v>3.8</v>
      </c>
      <c r="J14" s="87">
        <v>22</v>
      </c>
      <c r="K14" s="65">
        <v>71</v>
      </c>
      <c r="L14" s="42"/>
    </row>
    <row r="15" spans="1:12" ht="15.75" thickBot="1" x14ac:dyDescent="0.3">
      <c r="A15" s="23"/>
      <c r="B15" s="15"/>
      <c r="C15" s="11"/>
      <c r="D15" s="7" t="s">
        <v>26</v>
      </c>
      <c r="E15" s="52" t="s">
        <v>43</v>
      </c>
      <c r="F15" s="53">
        <v>255</v>
      </c>
      <c r="G15" s="86">
        <v>1.59</v>
      </c>
      <c r="H15" s="87">
        <v>4.99</v>
      </c>
      <c r="I15" s="87">
        <v>9.15</v>
      </c>
      <c r="J15" s="87">
        <v>95.25</v>
      </c>
      <c r="K15" s="58">
        <v>96</v>
      </c>
      <c r="L15" s="42"/>
    </row>
    <row r="16" spans="1:12" ht="15.75" thickBot="1" x14ac:dyDescent="0.3">
      <c r="A16" s="23"/>
      <c r="B16" s="15"/>
      <c r="C16" s="11"/>
      <c r="D16" s="7" t="s">
        <v>27</v>
      </c>
      <c r="E16" s="52" t="s">
        <v>44</v>
      </c>
      <c r="F16" s="86">
        <v>100</v>
      </c>
      <c r="G16" s="87">
        <v>15.3</v>
      </c>
      <c r="H16" s="87">
        <v>29.4</v>
      </c>
      <c r="I16" s="87">
        <v>15.46</v>
      </c>
      <c r="J16" s="87">
        <v>388</v>
      </c>
      <c r="K16" s="58">
        <v>295</v>
      </c>
      <c r="L16" s="42"/>
    </row>
    <row r="17" spans="1:12" ht="15.75" thickBot="1" x14ac:dyDescent="0.3">
      <c r="A17" s="23"/>
      <c r="B17" s="15"/>
      <c r="C17" s="11"/>
      <c r="D17" s="7" t="s">
        <v>28</v>
      </c>
      <c r="E17" s="52" t="s">
        <v>45</v>
      </c>
      <c r="F17" s="53">
        <v>186</v>
      </c>
      <c r="G17" s="86">
        <v>7.79</v>
      </c>
      <c r="H17" s="87">
        <v>5.56</v>
      </c>
      <c r="I17" s="87">
        <v>47.92</v>
      </c>
      <c r="J17" s="87">
        <v>272.88</v>
      </c>
      <c r="K17" s="58">
        <v>302</v>
      </c>
      <c r="L17" s="42"/>
    </row>
    <row r="18" spans="1:12" ht="15" x14ac:dyDescent="0.25">
      <c r="A18" s="23"/>
      <c r="B18" s="15"/>
      <c r="C18" s="11"/>
      <c r="D18" s="7" t="s">
        <v>29</v>
      </c>
      <c r="E18" s="52" t="s">
        <v>46</v>
      </c>
      <c r="F18" s="53">
        <v>200</v>
      </c>
      <c r="G18" s="56">
        <v>0.68</v>
      </c>
      <c r="H18" s="56">
        <v>0.28000000000000003</v>
      </c>
      <c r="I18" s="57">
        <v>20.76</v>
      </c>
      <c r="J18" s="56">
        <v>88.2</v>
      </c>
      <c r="K18" s="58">
        <v>388</v>
      </c>
      <c r="L18" s="42"/>
    </row>
    <row r="19" spans="1:12" ht="15" x14ac:dyDescent="0.25">
      <c r="A19" s="23"/>
      <c r="B19" s="15"/>
      <c r="C19" s="11"/>
      <c r="D19" s="7" t="s">
        <v>30</v>
      </c>
      <c r="E19" s="52" t="s">
        <v>40</v>
      </c>
      <c r="F19" s="53">
        <v>30</v>
      </c>
      <c r="G19" s="56">
        <v>2.2799999999999998</v>
      </c>
      <c r="H19" s="56">
        <v>0.24</v>
      </c>
      <c r="I19" s="57">
        <v>14.76</v>
      </c>
      <c r="J19" s="56">
        <v>70.5</v>
      </c>
      <c r="K19" s="58" t="s">
        <v>42</v>
      </c>
      <c r="L19" s="42"/>
    </row>
    <row r="20" spans="1:12" ht="15" x14ac:dyDescent="0.25">
      <c r="A20" s="23"/>
      <c r="B20" s="15"/>
      <c r="C20" s="11"/>
      <c r="D20" s="7" t="s">
        <v>31</v>
      </c>
      <c r="E20" s="52" t="s">
        <v>47</v>
      </c>
      <c r="F20" s="53">
        <v>30</v>
      </c>
      <c r="G20" s="56">
        <v>1.98</v>
      </c>
      <c r="H20" s="56">
        <v>0.36</v>
      </c>
      <c r="I20" s="57">
        <v>10.02</v>
      </c>
      <c r="J20" s="56">
        <v>52.2</v>
      </c>
      <c r="K20" s="58" t="s">
        <v>42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901</v>
      </c>
      <c r="G23" s="19">
        <f t="shared" ref="G23:J23" si="2">SUM(G14:G22)</f>
        <v>30.720000000000002</v>
      </c>
      <c r="H23" s="19">
        <f t="shared" si="2"/>
        <v>41.03</v>
      </c>
      <c r="I23" s="19">
        <f t="shared" si="2"/>
        <v>121.87</v>
      </c>
      <c r="J23" s="19">
        <f t="shared" si="2"/>
        <v>989.03000000000009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1451</v>
      </c>
      <c r="G24" s="32">
        <f t="shared" ref="G24:J24" si="4">G13+G23</f>
        <v>63.929999999999993</v>
      </c>
      <c r="H24" s="32">
        <f t="shared" si="4"/>
        <v>75.62</v>
      </c>
      <c r="I24" s="32">
        <f t="shared" si="4"/>
        <v>240.4</v>
      </c>
      <c r="J24" s="32">
        <f t="shared" si="4"/>
        <v>1929.5300000000002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48</v>
      </c>
      <c r="F25" s="51">
        <v>210</v>
      </c>
      <c r="G25" s="54">
        <v>6.1</v>
      </c>
      <c r="H25" s="54">
        <v>3.6</v>
      </c>
      <c r="I25" s="55">
        <v>52.8</v>
      </c>
      <c r="J25" s="54">
        <v>268</v>
      </c>
      <c r="K25" s="4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52" t="s">
        <v>49</v>
      </c>
      <c r="F27" s="53">
        <v>200</v>
      </c>
      <c r="G27" s="56">
        <v>3.17</v>
      </c>
      <c r="H27" s="56">
        <v>2.68</v>
      </c>
      <c r="I27" s="57">
        <v>15.95</v>
      </c>
      <c r="J27" s="56">
        <v>100.6</v>
      </c>
      <c r="K27" s="58">
        <v>379</v>
      </c>
      <c r="L27" s="42"/>
    </row>
    <row r="28" spans="1:12" ht="15" x14ac:dyDescent="0.25">
      <c r="A28" s="14"/>
      <c r="B28" s="15"/>
      <c r="C28" s="11"/>
      <c r="D28" s="7" t="s">
        <v>22</v>
      </c>
      <c r="E28" s="52" t="s">
        <v>40</v>
      </c>
      <c r="F28" s="53">
        <v>30</v>
      </c>
      <c r="G28" s="56">
        <v>2.2799999999999998</v>
      </c>
      <c r="H28" s="56">
        <v>0.24</v>
      </c>
      <c r="I28" s="56">
        <v>14.76</v>
      </c>
      <c r="J28" s="56">
        <v>70.5</v>
      </c>
      <c r="K28" s="58" t="s">
        <v>42</v>
      </c>
      <c r="L28" s="42"/>
    </row>
    <row r="29" spans="1:12" ht="15.75" thickBot="1" x14ac:dyDescent="0.3">
      <c r="A29" s="14"/>
      <c r="B29" s="15"/>
      <c r="C29" s="11"/>
      <c r="D29" s="7" t="s">
        <v>23</v>
      </c>
      <c r="E29" s="66" t="s">
        <v>50</v>
      </c>
      <c r="F29" s="67">
        <v>100</v>
      </c>
      <c r="G29" s="68">
        <v>0.4</v>
      </c>
      <c r="H29" s="68">
        <v>0.4</v>
      </c>
      <c r="I29" s="69">
        <v>9.8000000000000007</v>
      </c>
      <c r="J29" s="68">
        <v>47</v>
      </c>
      <c r="K29" s="43">
        <v>388</v>
      </c>
      <c r="L29" s="42"/>
    </row>
    <row r="30" spans="1:12" ht="15" x14ac:dyDescent="0.25">
      <c r="A30" s="14"/>
      <c r="B30" s="15"/>
      <c r="C30" s="11"/>
      <c r="D30" s="6"/>
      <c r="E30" s="52" t="s">
        <v>51</v>
      </c>
      <c r="F30" s="53">
        <v>15</v>
      </c>
      <c r="G30" s="56">
        <v>6.96</v>
      </c>
      <c r="H30" s="56">
        <v>8.85</v>
      </c>
      <c r="I30" s="57">
        <v>0</v>
      </c>
      <c r="J30" s="56">
        <v>108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594.1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52</v>
      </c>
      <c r="F33" s="62">
        <v>100</v>
      </c>
      <c r="G33" s="88">
        <v>2.37</v>
      </c>
      <c r="H33" s="88">
        <v>0.1</v>
      </c>
      <c r="I33" s="88">
        <v>22.87</v>
      </c>
      <c r="J33" s="89">
        <v>185.3</v>
      </c>
      <c r="K33" s="65">
        <v>75</v>
      </c>
      <c r="L33" s="42"/>
    </row>
    <row r="34" spans="1:12" ht="15.75" thickBot="1" x14ac:dyDescent="0.3">
      <c r="A34" s="14"/>
      <c r="B34" s="15"/>
      <c r="C34" s="11"/>
      <c r="D34" s="7" t="s">
        <v>26</v>
      </c>
      <c r="E34" s="79" t="s">
        <v>97</v>
      </c>
      <c r="F34" s="53">
        <v>255</v>
      </c>
      <c r="G34" s="88">
        <v>1.77</v>
      </c>
      <c r="H34" s="88">
        <v>4.95</v>
      </c>
      <c r="I34" s="88">
        <v>7.9</v>
      </c>
      <c r="J34" s="89">
        <v>89.75</v>
      </c>
      <c r="K34" s="58">
        <v>108</v>
      </c>
      <c r="L34" s="42"/>
    </row>
    <row r="35" spans="1:12" ht="15.75" thickBot="1" x14ac:dyDescent="0.3">
      <c r="A35" s="14"/>
      <c r="B35" s="15"/>
      <c r="C35" s="11"/>
      <c r="D35" s="7" t="s">
        <v>27</v>
      </c>
      <c r="E35" s="52" t="s">
        <v>53</v>
      </c>
      <c r="F35" s="90">
        <v>100</v>
      </c>
      <c r="G35" s="88">
        <v>15</v>
      </c>
      <c r="H35" s="88">
        <v>22</v>
      </c>
      <c r="I35" s="90">
        <v>13.02</v>
      </c>
      <c r="J35" s="89">
        <v>312.73</v>
      </c>
      <c r="K35" s="58">
        <v>268</v>
      </c>
      <c r="L35" s="42"/>
    </row>
    <row r="36" spans="1:12" ht="15.75" thickBot="1" x14ac:dyDescent="0.3">
      <c r="A36" s="14"/>
      <c r="B36" s="15"/>
      <c r="C36" s="11"/>
      <c r="D36" s="7" t="s">
        <v>28</v>
      </c>
      <c r="E36" s="52" t="s">
        <v>54</v>
      </c>
      <c r="F36" s="53">
        <v>186</v>
      </c>
      <c r="G36" s="88">
        <v>7.79</v>
      </c>
      <c r="H36" s="88">
        <v>5.55</v>
      </c>
      <c r="I36" s="88">
        <v>47.92</v>
      </c>
      <c r="J36" s="89">
        <v>272.88</v>
      </c>
      <c r="K36" s="58">
        <v>342</v>
      </c>
      <c r="L36" s="42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200</v>
      </c>
      <c r="G37" s="56">
        <v>0.16</v>
      </c>
      <c r="H37" s="56">
        <v>0.16</v>
      </c>
      <c r="I37" s="57">
        <v>27.8</v>
      </c>
      <c r="J37" s="56">
        <v>114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53">
        <v>30</v>
      </c>
      <c r="G38" s="56">
        <v>2.2799999999999998</v>
      </c>
      <c r="H38" s="56">
        <v>0.24</v>
      </c>
      <c r="I38" s="57">
        <v>14.76</v>
      </c>
      <c r="J38" s="56">
        <v>70.5</v>
      </c>
      <c r="K38" s="58" t="s">
        <v>42</v>
      </c>
      <c r="L38" s="42"/>
    </row>
    <row r="39" spans="1:12" ht="15" x14ac:dyDescent="0.25">
      <c r="A39" s="14"/>
      <c r="B39" s="15"/>
      <c r="C39" s="11"/>
      <c r="D39" s="7" t="s">
        <v>31</v>
      </c>
      <c r="E39" s="52" t="s">
        <v>56</v>
      </c>
      <c r="F39" s="53">
        <v>30</v>
      </c>
      <c r="G39" s="56">
        <v>1.98</v>
      </c>
      <c r="H39" s="56">
        <v>0.36</v>
      </c>
      <c r="I39" s="57">
        <v>10.02</v>
      </c>
      <c r="J39" s="56">
        <v>52.2</v>
      </c>
      <c r="K39" s="58" t="s">
        <v>42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901</v>
      </c>
      <c r="G42" s="19">
        <f t="shared" ref="G42" si="10">SUM(G33:G41)</f>
        <v>31.35</v>
      </c>
      <c r="H42" s="19">
        <f t="shared" ref="H42" si="11">SUM(H33:H41)</f>
        <v>33.36</v>
      </c>
      <c r="I42" s="19">
        <f t="shared" ref="I42" si="12">SUM(I33:I41)</f>
        <v>144.29000000000002</v>
      </c>
      <c r="J42" s="19">
        <f t="shared" ref="J42:L42" si="13">SUM(J33:J41)</f>
        <v>1097.3599999999999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1456</v>
      </c>
      <c r="G43" s="32">
        <f t="shared" ref="G43" si="14">G32+G42</f>
        <v>50.260000000000005</v>
      </c>
      <c r="H43" s="32">
        <f t="shared" ref="H43" si="15">H32+H42</f>
        <v>49.129999999999995</v>
      </c>
      <c r="I43" s="32">
        <f t="shared" ref="I43" si="16">I32+I42</f>
        <v>237.60000000000002</v>
      </c>
      <c r="J43" s="32">
        <f t="shared" ref="J43:L43" si="17">J32+J42</f>
        <v>1691.46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300</v>
      </c>
      <c r="G44" s="54">
        <v>17</v>
      </c>
      <c r="H44" s="54">
        <v>22.4</v>
      </c>
      <c r="I44" s="55">
        <v>50.8</v>
      </c>
      <c r="J44" s="39">
        <v>450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52" t="s">
        <v>58</v>
      </c>
      <c r="F46" s="53">
        <v>210</v>
      </c>
      <c r="G46" s="56">
        <v>7.0000000000000007E-2</v>
      </c>
      <c r="H46" s="56">
        <v>0.02</v>
      </c>
      <c r="I46" s="57">
        <v>10</v>
      </c>
      <c r="J46" s="56">
        <v>60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22</v>
      </c>
      <c r="E47" s="52" t="s">
        <v>40</v>
      </c>
      <c r="F47" s="53">
        <v>30</v>
      </c>
      <c r="G47" s="56">
        <v>2.2799999999999998</v>
      </c>
      <c r="H47" s="56">
        <v>0.24</v>
      </c>
      <c r="I47" s="57">
        <v>14.76</v>
      </c>
      <c r="J47" s="56">
        <v>70.5</v>
      </c>
      <c r="K47" s="43" t="s">
        <v>42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70" t="s">
        <v>41</v>
      </c>
      <c r="F49" s="53">
        <v>10</v>
      </c>
      <c r="G49" s="59">
        <v>0.08</v>
      </c>
      <c r="H49" s="59">
        <v>7.25</v>
      </c>
      <c r="I49" s="60">
        <v>0.13</v>
      </c>
      <c r="J49" s="56">
        <v>66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19.43</v>
      </c>
      <c r="H51" s="19">
        <f t="shared" ref="H51" si="19">SUM(H44:H50)</f>
        <v>29.909999999999997</v>
      </c>
      <c r="I51" s="19">
        <f t="shared" ref="I51" si="20">SUM(I44:I50)</f>
        <v>75.69</v>
      </c>
      <c r="J51" s="19">
        <f t="shared" ref="J51:L51" si="21">SUM(J44:J50)</f>
        <v>646.5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8" t="s">
        <v>98</v>
      </c>
      <c r="F52" s="62">
        <v>100</v>
      </c>
      <c r="G52" s="63">
        <v>1</v>
      </c>
      <c r="H52" s="63">
        <v>0.2</v>
      </c>
      <c r="I52" s="64">
        <v>3.8</v>
      </c>
      <c r="J52" s="63">
        <v>22</v>
      </c>
      <c r="K52" s="65">
        <v>71</v>
      </c>
      <c r="L52" s="42"/>
    </row>
    <row r="53" spans="1:12" ht="15" x14ac:dyDescent="0.25">
      <c r="A53" s="23"/>
      <c r="B53" s="15"/>
      <c r="C53" s="11"/>
      <c r="D53" s="7" t="s">
        <v>26</v>
      </c>
      <c r="E53" s="52" t="s">
        <v>59</v>
      </c>
      <c r="F53" s="53">
        <v>250</v>
      </c>
      <c r="G53" s="56">
        <v>3.5</v>
      </c>
      <c r="H53" s="56">
        <v>5.8</v>
      </c>
      <c r="I53" s="57">
        <v>22</v>
      </c>
      <c r="J53" s="56">
        <v>141.4</v>
      </c>
      <c r="K53" s="58">
        <v>116</v>
      </c>
      <c r="L53" s="42"/>
    </row>
    <row r="54" spans="1:12" ht="15" x14ac:dyDescent="0.25">
      <c r="A54" s="23"/>
      <c r="B54" s="15"/>
      <c r="C54" s="11"/>
      <c r="D54" s="7" t="s">
        <v>27</v>
      </c>
      <c r="E54" s="52" t="s">
        <v>60</v>
      </c>
      <c r="F54" s="53">
        <v>280</v>
      </c>
      <c r="G54" s="56">
        <v>18.399999999999999</v>
      </c>
      <c r="H54" s="56">
        <v>16.5</v>
      </c>
      <c r="I54" s="57">
        <v>24</v>
      </c>
      <c r="J54" s="56">
        <v>304.8</v>
      </c>
      <c r="K54" s="58">
        <v>289</v>
      </c>
      <c r="L54" s="42"/>
    </row>
    <row r="55" spans="1:12" ht="15" x14ac:dyDescent="0.25">
      <c r="A55" s="23"/>
      <c r="B55" s="15"/>
      <c r="C55" s="11"/>
      <c r="D55" s="7" t="s">
        <v>28</v>
      </c>
      <c r="E55" s="52"/>
      <c r="F55" s="53"/>
      <c r="G55" s="56"/>
      <c r="H55" s="56"/>
      <c r="I55" s="57"/>
      <c r="J55" s="56"/>
      <c r="K55" s="58"/>
      <c r="L55" s="42"/>
    </row>
    <row r="56" spans="1:12" ht="15" x14ac:dyDescent="0.25">
      <c r="A56" s="23"/>
      <c r="B56" s="15"/>
      <c r="C56" s="11"/>
      <c r="D56" s="7" t="s">
        <v>29</v>
      </c>
      <c r="E56" s="52" t="s">
        <v>61</v>
      </c>
      <c r="F56" s="53">
        <v>200</v>
      </c>
      <c r="G56" s="56">
        <v>0.66</v>
      </c>
      <c r="H56" s="56">
        <v>0.09</v>
      </c>
      <c r="I56" s="57">
        <v>32.01</v>
      </c>
      <c r="J56" s="56">
        <v>132.80000000000001</v>
      </c>
      <c r="K56" s="58">
        <v>349</v>
      </c>
      <c r="L56" s="42"/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53">
        <v>30</v>
      </c>
      <c r="G57" s="56">
        <v>2.2799999999999998</v>
      </c>
      <c r="H57" s="56">
        <v>0.24</v>
      </c>
      <c r="I57" s="57">
        <v>14.76</v>
      </c>
      <c r="J57" s="56">
        <v>70.5</v>
      </c>
      <c r="K57" s="58" t="s">
        <v>42</v>
      </c>
      <c r="L57" s="42"/>
    </row>
    <row r="58" spans="1:12" ht="15" x14ac:dyDescent="0.25">
      <c r="A58" s="23"/>
      <c r="B58" s="15"/>
      <c r="C58" s="11"/>
      <c r="D58" s="7" t="s">
        <v>31</v>
      </c>
      <c r="E58" s="52" t="s">
        <v>56</v>
      </c>
      <c r="F58" s="53">
        <v>30</v>
      </c>
      <c r="G58" s="56">
        <v>1.98</v>
      </c>
      <c r="H58" s="56">
        <v>0.36</v>
      </c>
      <c r="I58" s="57">
        <v>10.02</v>
      </c>
      <c r="J58" s="56">
        <v>52.2</v>
      </c>
      <c r="K58" s="58" t="s">
        <v>42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" si="22">SUM(G52:G60)</f>
        <v>27.82</v>
      </c>
      <c r="H61" s="19">
        <f t="shared" ref="H61" si="23">SUM(H52:H60)</f>
        <v>23.189999999999998</v>
      </c>
      <c r="I61" s="19">
        <f t="shared" ref="I61" si="24">SUM(I52:I60)</f>
        <v>106.59</v>
      </c>
      <c r="J61" s="19">
        <f t="shared" ref="J61:L61" si="25">SUM(J52:J60)</f>
        <v>723.7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1440</v>
      </c>
      <c r="G62" s="32">
        <f t="shared" ref="G62" si="26">G51+G61</f>
        <v>47.25</v>
      </c>
      <c r="H62" s="32">
        <f t="shared" ref="H62" si="27">H51+H61</f>
        <v>53.099999999999994</v>
      </c>
      <c r="I62" s="32">
        <f t="shared" ref="I62" si="28">I51+I61</f>
        <v>182.28</v>
      </c>
      <c r="J62" s="32">
        <f t="shared" ref="J62:L62" si="29">J51+J61</f>
        <v>1370.2</v>
      </c>
      <c r="K62" s="32"/>
      <c r="L62" s="32">
        <f t="shared" si="29"/>
        <v>0</v>
      </c>
    </row>
    <row r="63" spans="1:12" ht="30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62</v>
      </c>
      <c r="F63" s="51">
        <v>311</v>
      </c>
      <c r="G63" s="91">
        <v>22.41</v>
      </c>
      <c r="H63" s="91">
        <v>34.450000000000003</v>
      </c>
      <c r="I63" s="91">
        <v>64.45</v>
      </c>
      <c r="J63" s="91">
        <v>657.13</v>
      </c>
      <c r="K63" s="71" t="s">
        <v>63</v>
      </c>
      <c r="L63" s="54"/>
    </row>
    <row r="64" spans="1:12" ht="15.75" thickBot="1" x14ac:dyDescent="0.3">
      <c r="A64" s="23"/>
      <c r="B64" s="15"/>
      <c r="C64" s="11"/>
      <c r="D64" s="6"/>
      <c r="E64" s="41" t="s">
        <v>99</v>
      </c>
      <c r="F64" s="86">
        <v>100</v>
      </c>
      <c r="G64" s="87">
        <v>1.1000000000000001</v>
      </c>
      <c r="H64" s="87">
        <v>0.2</v>
      </c>
      <c r="I64" s="87">
        <v>3.8</v>
      </c>
      <c r="J64" s="87">
        <v>22</v>
      </c>
      <c r="K64" s="43">
        <v>71</v>
      </c>
      <c r="L64" s="42"/>
    </row>
    <row r="65" spans="1:12" ht="15" x14ac:dyDescent="0.25">
      <c r="A65" s="23"/>
      <c r="B65" s="15"/>
      <c r="C65" s="11"/>
      <c r="D65" s="7" t="s">
        <v>21</v>
      </c>
      <c r="E65" s="52" t="s">
        <v>49</v>
      </c>
      <c r="F65" s="53">
        <v>200</v>
      </c>
      <c r="G65" s="56">
        <v>3.17</v>
      </c>
      <c r="H65" s="56">
        <v>2.68</v>
      </c>
      <c r="I65" s="57">
        <v>15.95</v>
      </c>
      <c r="J65" s="56">
        <v>100.6</v>
      </c>
      <c r="K65" s="58">
        <v>379</v>
      </c>
      <c r="L65" s="42"/>
    </row>
    <row r="66" spans="1:12" ht="15" x14ac:dyDescent="0.25">
      <c r="A66" s="23"/>
      <c r="B66" s="15"/>
      <c r="C66" s="11"/>
      <c r="D66" s="7" t="s">
        <v>22</v>
      </c>
      <c r="E66" s="52" t="s">
        <v>40</v>
      </c>
      <c r="F66" s="53">
        <v>30</v>
      </c>
      <c r="G66" s="56">
        <v>2.2799999999999998</v>
      </c>
      <c r="H66" s="56">
        <v>0.24</v>
      </c>
      <c r="I66" s="57">
        <v>14.76</v>
      </c>
      <c r="J66" s="56">
        <v>70.5</v>
      </c>
      <c r="K66" s="58" t="s">
        <v>42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70" t="s">
        <v>41</v>
      </c>
      <c r="F68" s="53">
        <v>10</v>
      </c>
      <c r="G68" s="59">
        <v>0.08</v>
      </c>
      <c r="H68" s="59">
        <v>7.25</v>
      </c>
      <c r="I68" s="60">
        <v>0.13</v>
      </c>
      <c r="J68" s="56">
        <v>66</v>
      </c>
      <c r="K68" s="43">
        <v>14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651</v>
      </c>
      <c r="G70" s="19">
        <f t="shared" ref="G70" si="30">SUM(G63:G69)</f>
        <v>29.04</v>
      </c>
      <c r="H70" s="19">
        <f t="shared" ref="H70" si="31">SUM(H63:H69)</f>
        <v>44.820000000000007</v>
      </c>
      <c r="I70" s="19">
        <f t="shared" ref="I70" si="32">SUM(I63:I69)</f>
        <v>99.09</v>
      </c>
      <c r="J70" s="19">
        <f t="shared" ref="J70:L70" si="33">SUM(J63:J69)</f>
        <v>916.23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78" t="s">
        <v>100</v>
      </c>
      <c r="F71" s="86">
        <v>100</v>
      </c>
      <c r="G71" s="87">
        <v>1.1000000000000001</v>
      </c>
      <c r="H71" s="87">
        <v>0.2</v>
      </c>
      <c r="I71" s="87">
        <v>3.8</v>
      </c>
      <c r="J71" s="87">
        <v>22</v>
      </c>
      <c r="K71" s="65">
        <v>71</v>
      </c>
      <c r="L71" s="42"/>
    </row>
    <row r="72" spans="1:12" ht="15.75" thickBot="1" x14ac:dyDescent="0.3">
      <c r="A72" s="23"/>
      <c r="B72" s="15"/>
      <c r="C72" s="11"/>
      <c r="D72" s="7" t="s">
        <v>26</v>
      </c>
      <c r="E72" s="52" t="s">
        <v>64</v>
      </c>
      <c r="F72" s="53">
        <v>255</v>
      </c>
      <c r="G72" s="86">
        <v>1.8</v>
      </c>
      <c r="H72" s="87">
        <v>4.92</v>
      </c>
      <c r="I72" s="87">
        <v>10.93</v>
      </c>
      <c r="J72" s="87">
        <v>103.75</v>
      </c>
      <c r="K72" s="58">
        <v>82</v>
      </c>
      <c r="L72" s="42"/>
    </row>
    <row r="73" spans="1:12" ht="15.75" thickBot="1" x14ac:dyDescent="0.3">
      <c r="A73" s="23"/>
      <c r="B73" s="15"/>
      <c r="C73" s="11"/>
      <c r="D73" s="7" t="s">
        <v>27</v>
      </c>
      <c r="E73" s="52" t="s">
        <v>65</v>
      </c>
      <c r="F73" s="86">
        <v>100</v>
      </c>
      <c r="G73" s="87">
        <v>14.6</v>
      </c>
      <c r="H73" s="87">
        <v>10.69</v>
      </c>
      <c r="I73" s="87">
        <v>15.29</v>
      </c>
      <c r="J73" s="87">
        <v>209.63</v>
      </c>
      <c r="K73" s="58">
        <v>227</v>
      </c>
      <c r="L73" s="42"/>
    </row>
    <row r="74" spans="1:12" ht="30.75" thickBot="1" x14ac:dyDescent="0.3">
      <c r="A74" s="23"/>
      <c r="B74" s="15"/>
      <c r="C74" s="11"/>
      <c r="D74" s="7" t="s">
        <v>28</v>
      </c>
      <c r="E74" s="52" t="s">
        <v>66</v>
      </c>
      <c r="F74" s="53">
        <v>186</v>
      </c>
      <c r="G74" s="86">
        <v>3.82</v>
      </c>
      <c r="H74" s="87">
        <v>11.29</v>
      </c>
      <c r="I74" s="87">
        <v>22.18</v>
      </c>
      <c r="J74" s="87">
        <v>213.19</v>
      </c>
      <c r="K74" s="58">
        <v>125</v>
      </c>
      <c r="L74" s="42"/>
    </row>
    <row r="75" spans="1:12" ht="15" x14ac:dyDescent="0.25">
      <c r="A75" s="23"/>
      <c r="B75" s="15"/>
      <c r="C75" s="11"/>
      <c r="D75" s="7" t="s">
        <v>29</v>
      </c>
      <c r="E75" s="70" t="s">
        <v>67</v>
      </c>
      <c r="F75" s="72">
        <v>200</v>
      </c>
      <c r="G75" s="74">
        <v>0.68</v>
      </c>
      <c r="H75" s="74">
        <v>0.28000000000000003</v>
      </c>
      <c r="I75" s="75">
        <v>20.76</v>
      </c>
      <c r="J75" s="76">
        <v>88.2</v>
      </c>
      <c r="K75" s="73">
        <v>388</v>
      </c>
      <c r="L75" s="42"/>
    </row>
    <row r="76" spans="1:12" ht="15" x14ac:dyDescent="0.25">
      <c r="A76" s="23"/>
      <c r="B76" s="15"/>
      <c r="C76" s="11"/>
      <c r="D76" s="7" t="s">
        <v>30</v>
      </c>
      <c r="E76" s="52" t="s">
        <v>40</v>
      </c>
      <c r="F76" s="53">
        <v>30</v>
      </c>
      <c r="G76" s="56">
        <v>2.2799999999999998</v>
      </c>
      <c r="H76" s="56">
        <v>0.24</v>
      </c>
      <c r="I76" s="57">
        <v>14.76</v>
      </c>
      <c r="J76" s="56">
        <v>70.5</v>
      </c>
      <c r="K76" s="58" t="s">
        <v>42</v>
      </c>
      <c r="L76" s="42"/>
    </row>
    <row r="77" spans="1:12" ht="15" x14ac:dyDescent="0.25">
      <c r="A77" s="23"/>
      <c r="B77" s="15"/>
      <c r="C77" s="11"/>
      <c r="D77" s="7" t="s">
        <v>31</v>
      </c>
      <c r="E77" s="52" t="s">
        <v>56</v>
      </c>
      <c r="F77" s="53">
        <v>30</v>
      </c>
      <c r="G77" s="56">
        <v>1.98</v>
      </c>
      <c r="H77" s="56">
        <v>0.36</v>
      </c>
      <c r="I77" s="57">
        <v>10.02</v>
      </c>
      <c r="J77" s="56">
        <v>52.2</v>
      </c>
      <c r="K77" s="58" t="s">
        <v>42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901</v>
      </c>
      <c r="G80" s="19">
        <f t="shared" ref="G80" si="34">SUM(G71:G79)</f>
        <v>26.26</v>
      </c>
      <c r="H80" s="19">
        <f t="shared" ref="H80" si="35">SUM(H71:H79)</f>
        <v>27.979999999999997</v>
      </c>
      <c r="I80" s="19">
        <f t="shared" ref="I80" si="36">SUM(I71:I79)</f>
        <v>97.740000000000009</v>
      </c>
      <c r="J80" s="19">
        <f t="shared" ref="J80:L80" si="37">SUM(J71:J79)</f>
        <v>759.47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1552</v>
      </c>
      <c r="G81" s="32">
        <f t="shared" ref="G81" si="38">G70+G80</f>
        <v>55.3</v>
      </c>
      <c r="H81" s="32">
        <f t="shared" ref="H81" si="39">H70+H80</f>
        <v>72.800000000000011</v>
      </c>
      <c r="I81" s="32">
        <f t="shared" ref="I81" si="40">I70+I80</f>
        <v>196.83</v>
      </c>
      <c r="J81" s="32">
        <f t="shared" ref="J81:L81" si="41">J70+J80</f>
        <v>1675.7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68</v>
      </c>
      <c r="F82" s="51">
        <v>250</v>
      </c>
      <c r="G82" s="54">
        <v>18.93</v>
      </c>
      <c r="H82" s="54">
        <v>32.06</v>
      </c>
      <c r="I82" s="55">
        <v>5.32</v>
      </c>
      <c r="J82" s="54">
        <v>388.64</v>
      </c>
      <c r="K82" s="71" t="s">
        <v>69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2" t="s">
        <v>58</v>
      </c>
      <c r="F84" s="53">
        <v>210</v>
      </c>
      <c r="G84" s="56">
        <v>7.0000000000000007E-2</v>
      </c>
      <c r="H84" s="56">
        <v>0.02</v>
      </c>
      <c r="I84" s="57">
        <v>10</v>
      </c>
      <c r="J84" s="56">
        <v>60</v>
      </c>
      <c r="K84" s="58">
        <v>376</v>
      </c>
      <c r="L84" s="42"/>
    </row>
    <row r="85" spans="1:12" ht="15.75" thickBot="1" x14ac:dyDescent="0.3">
      <c r="A85" s="23"/>
      <c r="B85" s="15"/>
      <c r="C85" s="11"/>
      <c r="D85" s="7" t="s">
        <v>22</v>
      </c>
      <c r="E85" s="52" t="s">
        <v>40</v>
      </c>
      <c r="F85" s="53">
        <v>30</v>
      </c>
      <c r="G85" s="56">
        <v>2.2799999999999998</v>
      </c>
      <c r="H85" s="56">
        <v>0.24</v>
      </c>
      <c r="I85" s="57">
        <v>14.76</v>
      </c>
      <c r="J85" s="56">
        <v>70.5</v>
      </c>
      <c r="K85" s="58" t="s">
        <v>42</v>
      </c>
      <c r="L85" s="42"/>
    </row>
    <row r="86" spans="1:12" ht="15.75" thickBot="1" x14ac:dyDescent="0.3">
      <c r="A86" s="23"/>
      <c r="B86" s="15"/>
      <c r="C86" s="11"/>
      <c r="D86" s="7" t="s">
        <v>23</v>
      </c>
      <c r="E86" s="92" t="s">
        <v>106</v>
      </c>
      <c r="F86" s="87">
        <v>50</v>
      </c>
      <c r="G86" s="87">
        <v>0.2</v>
      </c>
      <c r="H86" s="87">
        <v>0.2</v>
      </c>
      <c r="I86" s="87">
        <v>4.5</v>
      </c>
      <c r="J86" s="87">
        <v>23.5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70" t="s">
        <v>41</v>
      </c>
      <c r="F87" s="53">
        <v>10</v>
      </c>
      <c r="G87" s="59">
        <v>0.08</v>
      </c>
      <c r="H87" s="59">
        <v>7.25</v>
      </c>
      <c r="I87" s="60">
        <v>0.13</v>
      </c>
      <c r="J87" s="56">
        <v>66</v>
      </c>
      <c r="K87" s="43">
        <v>14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21.56</v>
      </c>
      <c r="H89" s="19">
        <f t="shared" ref="H89" si="43">SUM(H82:H88)</f>
        <v>39.77000000000001</v>
      </c>
      <c r="I89" s="19">
        <f t="shared" ref="I89" si="44">SUM(I82:I88)</f>
        <v>34.71</v>
      </c>
      <c r="J89" s="19">
        <f t="shared" ref="J89:L89" si="45">SUM(J82:J88)</f>
        <v>608.64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52</v>
      </c>
      <c r="F90" s="86">
        <v>100</v>
      </c>
      <c r="G90" s="87">
        <v>2.37</v>
      </c>
      <c r="H90" s="87">
        <v>0.1</v>
      </c>
      <c r="I90" s="87">
        <v>22.87</v>
      </c>
      <c r="J90" s="87">
        <v>185.3</v>
      </c>
      <c r="K90" s="65">
        <v>75</v>
      </c>
      <c r="L90" s="42"/>
    </row>
    <row r="91" spans="1:12" ht="15.75" thickBot="1" x14ac:dyDescent="0.3">
      <c r="A91" s="23"/>
      <c r="B91" s="15"/>
      <c r="C91" s="11"/>
      <c r="D91" s="7" t="s">
        <v>26</v>
      </c>
      <c r="E91" s="52" t="s">
        <v>70</v>
      </c>
      <c r="F91" s="53">
        <v>250</v>
      </c>
      <c r="G91" s="86">
        <v>6.2</v>
      </c>
      <c r="H91" s="87">
        <v>6.8</v>
      </c>
      <c r="I91" s="87">
        <v>18.399999999999999</v>
      </c>
      <c r="J91" s="87">
        <v>153</v>
      </c>
      <c r="K91" s="58">
        <v>102</v>
      </c>
      <c r="L91" s="42"/>
    </row>
    <row r="92" spans="1:12" ht="15.75" thickBot="1" x14ac:dyDescent="0.3">
      <c r="A92" s="23"/>
      <c r="B92" s="15"/>
      <c r="C92" s="11"/>
      <c r="D92" s="7" t="s">
        <v>27</v>
      </c>
      <c r="E92" s="52" t="s">
        <v>71</v>
      </c>
      <c r="F92" s="86">
        <v>100</v>
      </c>
      <c r="G92" s="87">
        <v>15</v>
      </c>
      <c r="H92" s="87">
        <v>22</v>
      </c>
      <c r="I92" s="87">
        <v>13.02</v>
      </c>
      <c r="J92" s="87">
        <v>312.73</v>
      </c>
      <c r="K92" s="58">
        <v>268</v>
      </c>
      <c r="L92" s="42"/>
    </row>
    <row r="93" spans="1:12" ht="15.75" thickBot="1" x14ac:dyDescent="0.3">
      <c r="A93" s="23"/>
      <c r="B93" s="15"/>
      <c r="C93" s="11"/>
      <c r="D93" s="7" t="s">
        <v>28</v>
      </c>
      <c r="E93" s="52" t="s">
        <v>72</v>
      </c>
      <c r="F93" s="53">
        <v>186</v>
      </c>
      <c r="G93" s="86">
        <v>6.73</v>
      </c>
      <c r="H93" s="87">
        <v>7.14</v>
      </c>
      <c r="I93" s="87">
        <v>37.56</v>
      </c>
      <c r="J93" s="87">
        <v>241.38</v>
      </c>
      <c r="K93" s="58">
        <v>309</v>
      </c>
      <c r="L93" s="42"/>
    </row>
    <row r="94" spans="1:12" ht="15" x14ac:dyDescent="0.25">
      <c r="A94" s="23"/>
      <c r="B94" s="15"/>
      <c r="C94" s="11"/>
      <c r="D94" s="7" t="s">
        <v>29</v>
      </c>
      <c r="E94" s="52" t="s">
        <v>73</v>
      </c>
      <c r="F94" s="53">
        <v>200</v>
      </c>
      <c r="G94" s="56">
        <v>0.16</v>
      </c>
      <c r="H94" s="56">
        <v>0.16</v>
      </c>
      <c r="I94" s="57">
        <v>27.88</v>
      </c>
      <c r="J94" s="56">
        <v>114.6</v>
      </c>
      <c r="K94" s="58">
        <v>342</v>
      </c>
      <c r="L94" s="42"/>
    </row>
    <row r="95" spans="1:12" ht="15" x14ac:dyDescent="0.25">
      <c r="A95" s="23"/>
      <c r="B95" s="15"/>
      <c r="C95" s="11"/>
      <c r="D95" s="7" t="s">
        <v>30</v>
      </c>
      <c r="E95" s="52" t="s">
        <v>40</v>
      </c>
      <c r="F95" s="53">
        <v>30</v>
      </c>
      <c r="G95" s="56">
        <v>2.2799999999999998</v>
      </c>
      <c r="H95" s="56">
        <v>0.24</v>
      </c>
      <c r="I95" s="57">
        <v>14.76</v>
      </c>
      <c r="J95" s="56">
        <v>70.5</v>
      </c>
      <c r="K95" s="58" t="s">
        <v>42</v>
      </c>
      <c r="L95" s="42"/>
    </row>
    <row r="96" spans="1:12" ht="15" x14ac:dyDescent="0.25">
      <c r="A96" s="23"/>
      <c r="B96" s="15"/>
      <c r="C96" s="11"/>
      <c r="D96" s="7" t="s">
        <v>31</v>
      </c>
      <c r="E96" s="52" t="s">
        <v>56</v>
      </c>
      <c r="F96" s="53">
        <v>30</v>
      </c>
      <c r="G96" s="56">
        <v>1.98</v>
      </c>
      <c r="H96" s="56">
        <v>0.36</v>
      </c>
      <c r="I96" s="57">
        <v>10.02</v>
      </c>
      <c r="J96" s="56">
        <v>52.2</v>
      </c>
      <c r="K96" s="58" t="s">
        <v>42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896</v>
      </c>
      <c r="G99" s="19">
        <f t="shared" ref="G99" si="46">SUM(G90:G98)</f>
        <v>34.72</v>
      </c>
      <c r="H99" s="19">
        <f t="shared" ref="H99" si="47">SUM(H90:H98)</f>
        <v>36.799999999999997</v>
      </c>
      <c r="I99" s="19">
        <f t="shared" ref="I99" si="48">SUM(I90:I98)</f>
        <v>144.51</v>
      </c>
      <c r="J99" s="19">
        <f t="shared" ref="J99:L99" si="49">SUM(J90:J98)</f>
        <v>1129.71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1446</v>
      </c>
      <c r="G100" s="32">
        <f t="shared" ref="G100" si="50">G89+G99</f>
        <v>56.28</v>
      </c>
      <c r="H100" s="32">
        <f t="shared" ref="H100" si="51">H89+H99</f>
        <v>76.570000000000007</v>
      </c>
      <c r="I100" s="32">
        <f t="shared" ref="I100" si="52">I89+I99</f>
        <v>179.22</v>
      </c>
      <c r="J100" s="32">
        <f t="shared" ref="J100:L100" si="53">J89+J99</f>
        <v>1738.35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74</v>
      </c>
      <c r="F101" s="51">
        <v>210</v>
      </c>
      <c r="G101" s="54">
        <v>6.2</v>
      </c>
      <c r="H101" s="54">
        <v>10</v>
      </c>
      <c r="I101" s="55">
        <v>26.8</v>
      </c>
      <c r="J101" s="54">
        <v>224</v>
      </c>
      <c r="K101" s="40">
        <v>173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2" t="s">
        <v>58</v>
      </c>
      <c r="F103" s="53">
        <v>210</v>
      </c>
      <c r="G103" s="56">
        <v>7.0000000000000007E-2</v>
      </c>
      <c r="H103" s="56">
        <v>0.02</v>
      </c>
      <c r="I103" s="57">
        <v>10</v>
      </c>
      <c r="J103" s="56">
        <v>60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22</v>
      </c>
      <c r="E104" s="52" t="s">
        <v>40</v>
      </c>
      <c r="F104" s="53">
        <v>30</v>
      </c>
      <c r="G104" s="56">
        <v>2.2799999999999998</v>
      </c>
      <c r="H104" s="56">
        <v>0.24</v>
      </c>
      <c r="I104" s="57">
        <v>14.76</v>
      </c>
      <c r="J104" s="56">
        <v>70.5</v>
      </c>
      <c r="K104" s="58" t="s">
        <v>42</v>
      </c>
      <c r="L104" s="42"/>
    </row>
    <row r="105" spans="1:12" ht="15.75" thickBot="1" x14ac:dyDescent="0.3">
      <c r="A105" s="23"/>
      <c r="B105" s="15"/>
      <c r="C105" s="11"/>
      <c r="D105" s="7" t="s">
        <v>23</v>
      </c>
      <c r="E105" s="66" t="s">
        <v>50</v>
      </c>
      <c r="F105" s="67">
        <v>100</v>
      </c>
      <c r="G105" s="68">
        <v>0.4</v>
      </c>
      <c r="H105" s="68">
        <v>0.4</v>
      </c>
      <c r="I105" s="69">
        <v>9.8000000000000007</v>
      </c>
      <c r="J105" s="68">
        <v>47</v>
      </c>
      <c r="K105" s="43">
        <v>388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8.9500000000000011</v>
      </c>
      <c r="H108" s="19">
        <f t="shared" si="54"/>
        <v>10.66</v>
      </c>
      <c r="I108" s="19">
        <f t="shared" si="54"/>
        <v>61.36</v>
      </c>
      <c r="J108" s="19">
        <f t="shared" si="54"/>
        <v>401.5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78" t="s">
        <v>101</v>
      </c>
      <c r="F109" s="93">
        <v>100</v>
      </c>
      <c r="G109" s="94">
        <v>1.1000000000000001</v>
      </c>
      <c r="H109" s="94">
        <v>0.2</v>
      </c>
      <c r="I109" s="94">
        <v>3.8</v>
      </c>
      <c r="J109" s="94">
        <v>22</v>
      </c>
      <c r="K109" s="65">
        <v>71</v>
      </c>
      <c r="L109" s="42"/>
    </row>
    <row r="110" spans="1:12" ht="15" x14ac:dyDescent="0.25">
      <c r="A110" s="23"/>
      <c r="B110" s="15"/>
      <c r="C110" s="11"/>
      <c r="D110" s="7" t="s">
        <v>26</v>
      </c>
      <c r="E110" s="52" t="s">
        <v>75</v>
      </c>
      <c r="F110" s="53">
        <v>255</v>
      </c>
      <c r="G110" s="56">
        <v>1.77</v>
      </c>
      <c r="H110" s="56">
        <v>4.95</v>
      </c>
      <c r="I110" s="57">
        <v>7.9</v>
      </c>
      <c r="J110" s="56">
        <v>89.75</v>
      </c>
      <c r="K110" s="58">
        <v>88</v>
      </c>
      <c r="L110" s="42"/>
    </row>
    <row r="111" spans="1:12" ht="15" x14ac:dyDescent="0.25">
      <c r="A111" s="23"/>
      <c r="B111" s="15"/>
      <c r="C111" s="11"/>
      <c r="D111" s="7" t="s">
        <v>27</v>
      </c>
      <c r="E111" s="52" t="s">
        <v>44</v>
      </c>
      <c r="F111" s="53">
        <v>100</v>
      </c>
      <c r="G111" s="56">
        <v>15.3</v>
      </c>
      <c r="H111" s="56">
        <v>29.4</v>
      </c>
      <c r="I111" s="56">
        <v>15.46</v>
      </c>
      <c r="J111" s="77">
        <v>388</v>
      </c>
      <c r="K111" s="58">
        <v>295</v>
      </c>
      <c r="L111" s="42"/>
    </row>
    <row r="112" spans="1:12" ht="15" x14ac:dyDescent="0.25">
      <c r="A112" s="23"/>
      <c r="B112" s="15"/>
      <c r="C112" s="11"/>
      <c r="D112" s="7" t="s">
        <v>28</v>
      </c>
      <c r="E112" s="52" t="s">
        <v>76</v>
      </c>
      <c r="F112" s="53">
        <v>186</v>
      </c>
      <c r="G112" s="56">
        <v>7.84</v>
      </c>
      <c r="H112" s="56">
        <v>5.58</v>
      </c>
      <c r="I112" s="57">
        <v>48.18</v>
      </c>
      <c r="J112" s="56">
        <v>274.36</v>
      </c>
      <c r="K112" s="58">
        <v>302</v>
      </c>
      <c r="L112" s="42"/>
    </row>
    <row r="113" spans="1:12" ht="15" x14ac:dyDescent="0.25">
      <c r="A113" s="23"/>
      <c r="B113" s="15"/>
      <c r="C113" s="11"/>
      <c r="D113" s="7" t="s">
        <v>29</v>
      </c>
      <c r="E113" s="52" t="s">
        <v>77</v>
      </c>
      <c r="F113" s="53">
        <v>200</v>
      </c>
      <c r="G113" s="56">
        <v>0.66</v>
      </c>
      <c r="H113" s="56">
        <v>0.09</v>
      </c>
      <c r="I113" s="57">
        <v>32.01</v>
      </c>
      <c r="J113" s="56">
        <v>132.80000000000001</v>
      </c>
      <c r="K113" s="58">
        <v>349</v>
      </c>
      <c r="L113" s="42"/>
    </row>
    <row r="114" spans="1:12" ht="15" x14ac:dyDescent="0.25">
      <c r="A114" s="23"/>
      <c r="B114" s="15"/>
      <c r="C114" s="11"/>
      <c r="D114" s="7" t="s">
        <v>30</v>
      </c>
      <c r="E114" s="52" t="s">
        <v>40</v>
      </c>
      <c r="F114" s="53">
        <v>30</v>
      </c>
      <c r="G114" s="56">
        <v>2.2799999999999998</v>
      </c>
      <c r="H114" s="56">
        <v>0.24</v>
      </c>
      <c r="I114" s="57">
        <v>14.76</v>
      </c>
      <c r="J114" s="56">
        <v>70.5</v>
      </c>
      <c r="K114" s="58" t="s">
        <v>42</v>
      </c>
      <c r="L114" s="42"/>
    </row>
    <row r="115" spans="1:12" ht="15" x14ac:dyDescent="0.25">
      <c r="A115" s="23"/>
      <c r="B115" s="15"/>
      <c r="C115" s="11"/>
      <c r="D115" s="7" t="s">
        <v>31</v>
      </c>
      <c r="E115" s="52" t="s">
        <v>56</v>
      </c>
      <c r="F115" s="53">
        <v>30</v>
      </c>
      <c r="G115" s="56">
        <v>1.98</v>
      </c>
      <c r="H115" s="56">
        <v>0.36</v>
      </c>
      <c r="I115" s="57">
        <v>10.02</v>
      </c>
      <c r="J115" s="56">
        <v>52.2</v>
      </c>
      <c r="K115" s="58" t="s">
        <v>42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59"/>
      <c r="H116" s="59"/>
      <c r="I116" s="60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901</v>
      </c>
      <c r="G118" s="19">
        <f t="shared" ref="G118:J118" si="56">SUM(G109:G117)</f>
        <v>30.930000000000003</v>
      </c>
      <c r="H118" s="19">
        <f t="shared" si="56"/>
        <v>40.82</v>
      </c>
      <c r="I118" s="19">
        <f t="shared" si="56"/>
        <v>132.13</v>
      </c>
      <c r="J118" s="19">
        <f t="shared" si="56"/>
        <v>1029.6100000000001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1451</v>
      </c>
      <c r="G119" s="32">
        <f t="shared" ref="G119" si="58">G108+G118</f>
        <v>39.880000000000003</v>
      </c>
      <c r="H119" s="32">
        <f t="shared" ref="H119" si="59">H108+H118</f>
        <v>51.480000000000004</v>
      </c>
      <c r="I119" s="32">
        <f t="shared" ref="I119" si="60">I108+I118</f>
        <v>193.49</v>
      </c>
      <c r="J119" s="32">
        <f t="shared" ref="J119:L119" si="61">J108+J118</f>
        <v>1431.1100000000001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0" t="s">
        <v>78</v>
      </c>
      <c r="F120" s="51">
        <v>250</v>
      </c>
      <c r="G120" s="54">
        <v>18.93</v>
      </c>
      <c r="H120" s="54">
        <v>32.06</v>
      </c>
      <c r="I120" s="55">
        <v>5.32</v>
      </c>
      <c r="J120" s="54">
        <v>388.64</v>
      </c>
      <c r="K120" s="71" t="s">
        <v>69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52" t="s">
        <v>58</v>
      </c>
      <c r="F122" s="53">
        <v>210</v>
      </c>
      <c r="G122" s="56">
        <v>7.0000000000000007E-2</v>
      </c>
      <c r="H122" s="56">
        <v>0.02</v>
      </c>
      <c r="I122" s="57">
        <v>10</v>
      </c>
      <c r="J122" s="56">
        <v>60</v>
      </c>
      <c r="K122" s="58">
        <v>376</v>
      </c>
      <c r="L122" s="42"/>
    </row>
    <row r="123" spans="1:12" ht="15" x14ac:dyDescent="0.25">
      <c r="A123" s="14"/>
      <c r="B123" s="15"/>
      <c r="C123" s="11"/>
      <c r="D123" s="7" t="s">
        <v>22</v>
      </c>
      <c r="E123" s="52" t="s">
        <v>40</v>
      </c>
      <c r="F123" s="53">
        <v>30</v>
      </c>
      <c r="G123" s="56">
        <v>2.2799999999999998</v>
      </c>
      <c r="H123" s="56">
        <v>0.24</v>
      </c>
      <c r="I123" s="56">
        <v>14.76</v>
      </c>
      <c r="J123" s="56">
        <v>70.5</v>
      </c>
      <c r="K123" s="58" t="s">
        <v>42</v>
      </c>
      <c r="L123" s="42"/>
    </row>
    <row r="124" spans="1:12" ht="15.75" thickBot="1" x14ac:dyDescent="0.3">
      <c r="A124" s="14"/>
      <c r="B124" s="15"/>
      <c r="C124" s="11"/>
      <c r="D124" s="7" t="s">
        <v>23</v>
      </c>
      <c r="E124" s="95" t="s">
        <v>106</v>
      </c>
      <c r="F124" s="94">
        <v>50</v>
      </c>
      <c r="G124" s="94">
        <v>0.2</v>
      </c>
      <c r="H124" s="94">
        <v>0.2</v>
      </c>
      <c r="I124" s="94">
        <v>4.9000000000000004</v>
      </c>
      <c r="J124" s="94">
        <v>23.5</v>
      </c>
      <c r="K124" s="43"/>
      <c r="L124" s="42"/>
    </row>
    <row r="125" spans="1:12" ht="15" x14ac:dyDescent="0.25">
      <c r="A125" s="14"/>
      <c r="B125" s="15"/>
      <c r="C125" s="11"/>
      <c r="D125" s="6"/>
      <c r="E125" s="70" t="s">
        <v>41</v>
      </c>
      <c r="F125" s="53">
        <v>10</v>
      </c>
      <c r="G125" s="56">
        <v>0.08</v>
      </c>
      <c r="H125" s="56">
        <v>7.25</v>
      </c>
      <c r="I125" s="57">
        <v>0.13</v>
      </c>
      <c r="J125" s="56">
        <v>66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21.56</v>
      </c>
      <c r="H127" s="19">
        <f t="shared" si="62"/>
        <v>39.77000000000001</v>
      </c>
      <c r="I127" s="19">
        <f t="shared" si="62"/>
        <v>35.11</v>
      </c>
      <c r="J127" s="19">
        <f t="shared" si="62"/>
        <v>608.64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8" t="s">
        <v>102</v>
      </c>
      <c r="F128" s="93">
        <v>100</v>
      </c>
      <c r="G128" s="94">
        <v>1.1000000000000001</v>
      </c>
      <c r="H128" s="94">
        <v>0.2</v>
      </c>
      <c r="I128" s="94">
        <v>3.8</v>
      </c>
      <c r="J128" s="94">
        <v>22</v>
      </c>
      <c r="K128" s="65">
        <v>71</v>
      </c>
      <c r="L128" s="42"/>
    </row>
    <row r="129" spans="1:12" ht="15.75" thickBot="1" x14ac:dyDescent="0.3">
      <c r="A129" s="14"/>
      <c r="B129" s="15"/>
      <c r="C129" s="11"/>
      <c r="D129" s="7" t="s">
        <v>26</v>
      </c>
      <c r="E129" s="52" t="s">
        <v>79</v>
      </c>
      <c r="F129" s="94">
        <v>250</v>
      </c>
      <c r="G129" s="94">
        <v>2.8</v>
      </c>
      <c r="H129" s="94">
        <v>3.2</v>
      </c>
      <c r="I129" s="94">
        <v>18.899999999999999</v>
      </c>
      <c r="J129" s="94">
        <v>123.1</v>
      </c>
      <c r="K129" s="58">
        <v>103</v>
      </c>
      <c r="L129" s="42"/>
    </row>
    <row r="130" spans="1:12" ht="15.75" thickBot="1" x14ac:dyDescent="0.3">
      <c r="A130" s="14"/>
      <c r="B130" s="15"/>
      <c r="C130" s="11"/>
      <c r="D130" s="7" t="s">
        <v>27</v>
      </c>
      <c r="E130" s="52" t="s">
        <v>60</v>
      </c>
      <c r="F130" s="53">
        <v>280</v>
      </c>
      <c r="G130" s="94">
        <v>20.49</v>
      </c>
      <c r="H130" s="94">
        <v>17.03</v>
      </c>
      <c r="I130" s="94">
        <v>24.33</v>
      </c>
      <c r="J130" s="94">
        <v>332.8</v>
      </c>
      <c r="K130" s="58">
        <v>289</v>
      </c>
      <c r="L130" s="42"/>
    </row>
    <row r="131" spans="1:12" ht="15" x14ac:dyDescent="0.25">
      <c r="A131" s="14"/>
      <c r="B131" s="15"/>
      <c r="C131" s="11"/>
      <c r="D131" s="7" t="s">
        <v>28</v>
      </c>
      <c r="E131" s="52"/>
      <c r="F131" s="53"/>
      <c r="G131" s="56"/>
      <c r="H131" s="56"/>
      <c r="I131" s="57"/>
      <c r="J131" s="56"/>
      <c r="K131" s="58"/>
      <c r="L131" s="42"/>
    </row>
    <row r="132" spans="1:12" ht="15" x14ac:dyDescent="0.25">
      <c r="A132" s="14"/>
      <c r="B132" s="15"/>
      <c r="C132" s="11"/>
      <c r="D132" s="7" t="s">
        <v>29</v>
      </c>
      <c r="E132" s="52" t="s">
        <v>73</v>
      </c>
      <c r="F132" s="53">
        <v>200</v>
      </c>
      <c r="G132" s="56">
        <v>0.16</v>
      </c>
      <c r="H132" s="56">
        <v>0.16</v>
      </c>
      <c r="I132" s="57">
        <v>27.8</v>
      </c>
      <c r="J132" s="56">
        <v>114</v>
      </c>
      <c r="K132" s="58">
        <v>242</v>
      </c>
      <c r="L132" s="42"/>
    </row>
    <row r="133" spans="1:12" ht="15" x14ac:dyDescent="0.25">
      <c r="A133" s="14"/>
      <c r="B133" s="15"/>
      <c r="C133" s="11"/>
      <c r="D133" s="7" t="s">
        <v>30</v>
      </c>
      <c r="E133" s="52" t="s">
        <v>40</v>
      </c>
      <c r="F133" s="53">
        <v>30</v>
      </c>
      <c r="G133" s="56">
        <v>2.2799999999999998</v>
      </c>
      <c r="H133" s="56">
        <v>0.24</v>
      </c>
      <c r="I133" s="57">
        <v>14.76</v>
      </c>
      <c r="J133" s="56">
        <v>70.5</v>
      </c>
      <c r="K133" s="58" t="s">
        <v>42</v>
      </c>
      <c r="L133" s="42"/>
    </row>
    <row r="134" spans="1:12" ht="15" x14ac:dyDescent="0.25">
      <c r="A134" s="14"/>
      <c r="B134" s="15"/>
      <c r="C134" s="11"/>
      <c r="D134" s="7" t="s">
        <v>31</v>
      </c>
      <c r="E134" s="52" t="s">
        <v>56</v>
      </c>
      <c r="F134" s="53">
        <v>30</v>
      </c>
      <c r="G134" s="56">
        <v>1.98</v>
      </c>
      <c r="H134" s="56">
        <v>0.36</v>
      </c>
      <c r="I134" s="57">
        <v>10.02</v>
      </c>
      <c r="J134" s="56">
        <v>52.2</v>
      </c>
      <c r="K134" s="58" t="s">
        <v>42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28.81</v>
      </c>
      <c r="H137" s="19">
        <f t="shared" si="64"/>
        <v>21.189999999999998</v>
      </c>
      <c r="I137" s="19">
        <f t="shared" si="64"/>
        <v>99.61</v>
      </c>
      <c r="J137" s="19">
        <f t="shared" si="64"/>
        <v>714.6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1440</v>
      </c>
      <c r="G138" s="32">
        <f t="shared" ref="G138" si="66">G127+G137</f>
        <v>50.37</v>
      </c>
      <c r="H138" s="32">
        <f t="shared" ref="H138" si="67">H127+H137</f>
        <v>60.960000000000008</v>
      </c>
      <c r="I138" s="32">
        <f t="shared" ref="I138" si="68">I127+I137</f>
        <v>134.72</v>
      </c>
      <c r="J138" s="32">
        <f t="shared" ref="J138:L138" si="69">J127+J137</f>
        <v>1323.24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80</v>
      </c>
      <c r="F139" s="51">
        <v>240</v>
      </c>
      <c r="G139" s="54">
        <v>23.18</v>
      </c>
      <c r="H139" s="54">
        <v>16.510000000000002</v>
      </c>
      <c r="I139" s="55">
        <v>37.729999999999997</v>
      </c>
      <c r="J139" s="54">
        <v>477.36</v>
      </c>
      <c r="K139" s="40">
        <v>223</v>
      </c>
      <c r="L139" s="39"/>
    </row>
    <row r="140" spans="1:12" ht="15.75" thickBot="1" x14ac:dyDescent="0.3">
      <c r="A140" s="23"/>
      <c r="B140" s="15"/>
      <c r="C140" s="11"/>
      <c r="D140" s="6"/>
      <c r="E140" s="95" t="s">
        <v>108</v>
      </c>
      <c r="F140" s="94">
        <v>50</v>
      </c>
      <c r="G140" s="94">
        <v>2.25</v>
      </c>
      <c r="H140" s="94">
        <v>4.8</v>
      </c>
      <c r="I140" s="94">
        <v>20.7</v>
      </c>
      <c r="J140" s="94">
        <v>135</v>
      </c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52" t="s">
        <v>39</v>
      </c>
      <c r="F141" s="53">
        <v>217</v>
      </c>
      <c r="G141" s="56">
        <v>0.13</v>
      </c>
      <c r="H141" s="56">
        <v>0.02</v>
      </c>
      <c r="I141" s="57">
        <v>14.2</v>
      </c>
      <c r="J141" s="56">
        <v>62</v>
      </c>
      <c r="K141" s="58">
        <v>377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40</v>
      </c>
      <c r="F142" s="53">
        <v>33</v>
      </c>
      <c r="G142" s="56">
        <v>2.2799999999999998</v>
      </c>
      <c r="H142" s="56">
        <v>0.24</v>
      </c>
      <c r="I142" s="57">
        <v>14.76</v>
      </c>
      <c r="J142" s="56">
        <v>70.5</v>
      </c>
      <c r="K142" s="58" t="s">
        <v>42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70" t="s">
        <v>41</v>
      </c>
      <c r="F144" s="53">
        <v>10</v>
      </c>
      <c r="G144" s="56">
        <v>0.08</v>
      </c>
      <c r="H144" s="56">
        <v>7.25</v>
      </c>
      <c r="I144" s="57">
        <v>0.13</v>
      </c>
      <c r="J144" s="56">
        <v>66</v>
      </c>
      <c r="K144" s="43">
        <v>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27.919999999999998</v>
      </c>
      <c r="H146" s="19">
        <f t="shared" si="70"/>
        <v>28.82</v>
      </c>
      <c r="I146" s="19">
        <f t="shared" si="70"/>
        <v>87.52</v>
      </c>
      <c r="J146" s="19">
        <f t="shared" si="70"/>
        <v>810.86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78" t="s">
        <v>101</v>
      </c>
      <c r="F147" s="93">
        <v>100</v>
      </c>
      <c r="G147" s="94">
        <v>1.1000000000000001</v>
      </c>
      <c r="H147" s="94">
        <v>0.2</v>
      </c>
      <c r="I147" s="94">
        <v>3.8</v>
      </c>
      <c r="J147" s="94">
        <v>22</v>
      </c>
      <c r="K147" s="65">
        <v>71</v>
      </c>
      <c r="L147" s="42"/>
    </row>
    <row r="148" spans="1:12" ht="15.75" thickBot="1" x14ac:dyDescent="0.3">
      <c r="A148" s="23"/>
      <c r="B148" s="15"/>
      <c r="C148" s="11"/>
      <c r="D148" s="7" t="s">
        <v>26</v>
      </c>
      <c r="E148" s="79" t="s">
        <v>103</v>
      </c>
      <c r="F148" s="53">
        <v>255</v>
      </c>
      <c r="G148" s="94">
        <v>1.59</v>
      </c>
      <c r="H148" s="94">
        <v>4.99</v>
      </c>
      <c r="I148" s="94">
        <v>9.15</v>
      </c>
      <c r="J148" s="94">
        <v>95.25</v>
      </c>
      <c r="K148" s="58">
        <v>96</v>
      </c>
      <c r="L148" s="42"/>
    </row>
    <row r="149" spans="1:12" ht="15.75" thickBot="1" x14ac:dyDescent="0.3">
      <c r="A149" s="23"/>
      <c r="B149" s="15"/>
      <c r="C149" s="11"/>
      <c r="D149" s="7" t="s">
        <v>27</v>
      </c>
      <c r="E149" s="52" t="s">
        <v>81</v>
      </c>
      <c r="F149" s="94">
        <v>100</v>
      </c>
      <c r="G149" s="94">
        <v>19</v>
      </c>
      <c r="H149" s="94">
        <v>17</v>
      </c>
      <c r="I149" s="94">
        <v>4.3</v>
      </c>
      <c r="J149" s="94">
        <v>211</v>
      </c>
      <c r="K149" s="58">
        <v>301</v>
      </c>
      <c r="L149" s="42"/>
    </row>
    <row r="150" spans="1:12" ht="15.75" thickBot="1" x14ac:dyDescent="0.3">
      <c r="A150" s="23"/>
      <c r="B150" s="15"/>
      <c r="C150" s="11"/>
      <c r="D150" s="7" t="s">
        <v>28</v>
      </c>
      <c r="E150" s="52" t="s">
        <v>82</v>
      </c>
      <c r="F150" s="53">
        <v>186</v>
      </c>
      <c r="G150" s="94">
        <v>6.73</v>
      </c>
      <c r="H150" s="94">
        <v>7.14</v>
      </c>
      <c r="I150" s="94">
        <v>37.56</v>
      </c>
      <c r="J150" s="94">
        <v>241.38</v>
      </c>
      <c r="K150" s="58">
        <v>309</v>
      </c>
      <c r="L150" s="42"/>
    </row>
    <row r="151" spans="1:12" ht="15" x14ac:dyDescent="0.25">
      <c r="A151" s="23"/>
      <c r="B151" s="15"/>
      <c r="C151" s="11"/>
      <c r="D151" s="7" t="s">
        <v>29</v>
      </c>
      <c r="E151" s="52" t="s">
        <v>67</v>
      </c>
      <c r="F151" s="53">
        <v>200</v>
      </c>
      <c r="G151" s="56">
        <v>0.68</v>
      </c>
      <c r="H151" s="56">
        <v>0.28000000000000003</v>
      </c>
      <c r="I151" s="57">
        <v>20.76</v>
      </c>
      <c r="J151" s="56">
        <v>88.2</v>
      </c>
      <c r="K151" s="58">
        <v>388</v>
      </c>
      <c r="L151" s="42"/>
    </row>
    <row r="152" spans="1:12" ht="15" x14ac:dyDescent="0.25">
      <c r="A152" s="23"/>
      <c r="B152" s="15"/>
      <c r="C152" s="11"/>
      <c r="D152" s="7" t="s">
        <v>30</v>
      </c>
      <c r="E152" s="52" t="s">
        <v>40</v>
      </c>
      <c r="F152" s="53">
        <v>30</v>
      </c>
      <c r="G152" s="56">
        <v>2.2799999999999998</v>
      </c>
      <c r="H152" s="56">
        <v>0.24</v>
      </c>
      <c r="I152" s="57">
        <v>14.76</v>
      </c>
      <c r="J152" s="56">
        <v>70.5</v>
      </c>
      <c r="K152" s="58" t="s">
        <v>42</v>
      </c>
      <c r="L152" s="42"/>
    </row>
    <row r="153" spans="1:12" ht="15" x14ac:dyDescent="0.25">
      <c r="A153" s="23"/>
      <c r="B153" s="15"/>
      <c r="C153" s="11"/>
      <c r="D153" s="7" t="s">
        <v>31</v>
      </c>
      <c r="E153" s="52" t="s">
        <v>56</v>
      </c>
      <c r="F153" s="53">
        <v>30</v>
      </c>
      <c r="G153" s="56">
        <v>1.98</v>
      </c>
      <c r="H153" s="56">
        <v>0.36</v>
      </c>
      <c r="I153" s="57">
        <v>10.02</v>
      </c>
      <c r="J153" s="56">
        <v>52.2</v>
      </c>
      <c r="K153" s="58" t="s">
        <v>42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901</v>
      </c>
      <c r="G156" s="19">
        <f t="shared" ref="G156:J156" si="72">SUM(G147:G155)</f>
        <v>33.36</v>
      </c>
      <c r="H156" s="19">
        <f t="shared" si="72"/>
        <v>30.21</v>
      </c>
      <c r="I156" s="19">
        <f t="shared" si="72"/>
        <v>100.35000000000001</v>
      </c>
      <c r="J156" s="19">
        <f t="shared" si="72"/>
        <v>780.53000000000009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1451</v>
      </c>
      <c r="G157" s="32">
        <f t="shared" ref="G157" si="74">G146+G156</f>
        <v>61.28</v>
      </c>
      <c r="H157" s="32">
        <f t="shared" ref="H157" si="75">H146+H156</f>
        <v>59.03</v>
      </c>
      <c r="I157" s="32">
        <f t="shared" ref="I157" si="76">I146+I156</f>
        <v>187.87</v>
      </c>
      <c r="J157" s="32">
        <f t="shared" ref="J157:L157" si="77">J146+J156</f>
        <v>1591.39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0" t="s">
        <v>83</v>
      </c>
      <c r="F158" s="51">
        <v>255</v>
      </c>
      <c r="G158" s="54">
        <v>10.48</v>
      </c>
      <c r="H158" s="54">
        <v>16.25</v>
      </c>
      <c r="I158" s="55">
        <v>47.5</v>
      </c>
      <c r="J158" s="54">
        <v>375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52" t="s">
        <v>84</v>
      </c>
      <c r="F160" s="53">
        <v>200</v>
      </c>
      <c r="G160" s="56">
        <v>3.17</v>
      </c>
      <c r="H160" s="56">
        <v>2.68</v>
      </c>
      <c r="I160" s="57">
        <v>15.95</v>
      </c>
      <c r="J160" s="56">
        <v>100.6</v>
      </c>
      <c r="K160" s="58">
        <v>379</v>
      </c>
      <c r="L160" s="42"/>
    </row>
    <row r="161" spans="1:12" ht="15" x14ac:dyDescent="0.25">
      <c r="A161" s="23"/>
      <c r="B161" s="15"/>
      <c r="C161" s="11"/>
      <c r="D161" s="7" t="s">
        <v>22</v>
      </c>
      <c r="E161" s="52" t="s">
        <v>40</v>
      </c>
      <c r="F161" s="53">
        <v>30</v>
      </c>
      <c r="G161" s="56">
        <v>2.2799999999999998</v>
      </c>
      <c r="H161" s="56">
        <v>0.24</v>
      </c>
      <c r="I161" s="57">
        <v>14.76</v>
      </c>
      <c r="J161" s="56">
        <v>70.5</v>
      </c>
      <c r="K161" s="58" t="s">
        <v>42</v>
      </c>
      <c r="L161" s="42"/>
    </row>
    <row r="162" spans="1:12" ht="15.75" thickBot="1" x14ac:dyDescent="0.3">
      <c r="A162" s="23"/>
      <c r="B162" s="15"/>
      <c r="C162" s="11"/>
      <c r="D162" s="7" t="s">
        <v>23</v>
      </c>
      <c r="E162" s="95" t="s">
        <v>109</v>
      </c>
      <c r="F162" s="94">
        <v>50</v>
      </c>
      <c r="G162" s="94">
        <v>0.2</v>
      </c>
      <c r="H162" s="94">
        <v>0.2</v>
      </c>
      <c r="I162" s="94">
        <v>4.5</v>
      </c>
      <c r="J162" s="94">
        <v>23.5</v>
      </c>
      <c r="K162" s="43">
        <v>388</v>
      </c>
      <c r="L162" s="42"/>
    </row>
    <row r="163" spans="1:12" ht="15.75" thickBot="1" x14ac:dyDescent="0.3">
      <c r="A163" s="23"/>
      <c r="B163" s="15"/>
      <c r="C163" s="11"/>
      <c r="D163" s="6"/>
      <c r="E163" s="52" t="s">
        <v>51</v>
      </c>
      <c r="F163" s="94">
        <v>15</v>
      </c>
      <c r="G163" s="94">
        <v>6.96</v>
      </c>
      <c r="H163" s="94">
        <v>8.85</v>
      </c>
      <c r="I163" s="94">
        <v>0</v>
      </c>
      <c r="J163" s="94">
        <v>108</v>
      </c>
      <c r="K163" s="43">
        <v>15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23.09</v>
      </c>
      <c r="H165" s="19">
        <f t="shared" si="78"/>
        <v>28.22</v>
      </c>
      <c r="I165" s="19">
        <f t="shared" si="78"/>
        <v>82.710000000000008</v>
      </c>
      <c r="J165" s="19">
        <f t="shared" si="78"/>
        <v>677.6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78" t="s">
        <v>104</v>
      </c>
      <c r="F166" s="93">
        <v>100</v>
      </c>
      <c r="G166" s="94">
        <v>1.1000000000000001</v>
      </c>
      <c r="H166" s="94">
        <v>0.2</v>
      </c>
      <c r="I166" s="94">
        <v>3.8</v>
      </c>
      <c r="J166" s="94">
        <v>22</v>
      </c>
      <c r="K166" s="65">
        <v>71</v>
      </c>
      <c r="L166" s="42"/>
    </row>
    <row r="167" spans="1:12" ht="15.75" thickBot="1" x14ac:dyDescent="0.3">
      <c r="A167" s="23"/>
      <c r="B167" s="15"/>
      <c r="C167" s="11"/>
      <c r="D167" s="7" t="s">
        <v>26</v>
      </c>
      <c r="E167" s="52" t="s">
        <v>85</v>
      </c>
      <c r="F167" s="53">
        <v>250</v>
      </c>
      <c r="G167" s="94">
        <v>6.2</v>
      </c>
      <c r="H167" s="94">
        <v>6.8</v>
      </c>
      <c r="I167" s="94">
        <v>18.399999999999999</v>
      </c>
      <c r="J167" s="94">
        <v>153</v>
      </c>
      <c r="K167" s="58">
        <v>102</v>
      </c>
      <c r="L167" s="42"/>
    </row>
    <row r="168" spans="1:12" ht="15.75" thickBot="1" x14ac:dyDescent="0.3">
      <c r="A168" s="23"/>
      <c r="B168" s="15"/>
      <c r="C168" s="11"/>
      <c r="D168" s="7" t="s">
        <v>27</v>
      </c>
      <c r="E168" s="52" t="s">
        <v>65</v>
      </c>
      <c r="F168" s="94">
        <v>100</v>
      </c>
      <c r="G168" s="94">
        <v>11.89</v>
      </c>
      <c r="H168" s="94">
        <v>13.95</v>
      </c>
      <c r="I168" s="94">
        <v>14.53</v>
      </c>
      <c r="J168" s="94">
        <v>230.91</v>
      </c>
      <c r="K168" s="58">
        <v>227</v>
      </c>
      <c r="L168" s="42"/>
    </row>
    <row r="169" spans="1:12" ht="15.75" thickBot="1" x14ac:dyDescent="0.3">
      <c r="A169" s="23"/>
      <c r="B169" s="15"/>
      <c r="C169" s="11"/>
      <c r="D169" s="7" t="s">
        <v>28</v>
      </c>
      <c r="E169" s="52" t="s">
        <v>86</v>
      </c>
      <c r="F169" s="53">
        <v>186</v>
      </c>
      <c r="G169" s="94">
        <v>3.56</v>
      </c>
      <c r="H169" s="94">
        <v>6.98</v>
      </c>
      <c r="I169" s="94">
        <v>24.65</v>
      </c>
      <c r="J169" s="94">
        <v>185</v>
      </c>
      <c r="K169" s="58" t="s">
        <v>87</v>
      </c>
      <c r="L169" s="42"/>
    </row>
    <row r="170" spans="1:12" ht="15" x14ac:dyDescent="0.25">
      <c r="A170" s="23"/>
      <c r="B170" s="15"/>
      <c r="C170" s="11"/>
      <c r="D170" s="7" t="s">
        <v>29</v>
      </c>
      <c r="E170" s="52" t="s">
        <v>61</v>
      </c>
      <c r="F170" s="53">
        <v>200</v>
      </c>
      <c r="G170" s="56">
        <v>0.66</v>
      </c>
      <c r="H170" s="56">
        <v>0.09</v>
      </c>
      <c r="I170" s="57">
        <v>32.01</v>
      </c>
      <c r="J170" s="56">
        <v>132.80000000000001</v>
      </c>
      <c r="K170" s="58">
        <v>349</v>
      </c>
      <c r="L170" s="42"/>
    </row>
    <row r="171" spans="1:12" ht="15" x14ac:dyDescent="0.25">
      <c r="A171" s="23"/>
      <c r="B171" s="15"/>
      <c r="C171" s="11"/>
      <c r="D171" s="7" t="s">
        <v>30</v>
      </c>
      <c r="E171" s="52" t="s">
        <v>40</v>
      </c>
      <c r="F171" s="53">
        <v>30</v>
      </c>
      <c r="G171" s="56">
        <v>2.2799999999999998</v>
      </c>
      <c r="H171" s="56">
        <v>0.24</v>
      </c>
      <c r="I171" s="57">
        <v>14.76</v>
      </c>
      <c r="J171" s="56">
        <v>70.5</v>
      </c>
      <c r="K171" s="58" t="s">
        <v>42</v>
      </c>
      <c r="L171" s="42"/>
    </row>
    <row r="172" spans="1:12" ht="15" x14ac:dyDescent="0.25">
      <c r="A172" s="23"/>
      <c r="B172" s="15"/>
      <c r="C172" s="11"/>
      <c r="D172" s="7" t="s">
        <v>31</v>
      </c>
      <c r="E172" s="52" t="s">
        <v>56</v>
      </c>
      <c r="F172" s="53">
        <v>30</v>
      </c>
      <c r="G172" s="56">
        <v>1.98</v>
      </c>
      <c r="H172" s="56">
        <v>0.36</v>
      </c>
      <c r="I172" s="57">
        <v>10.02</v>
      </c>
      <c r="J172" s="56">
        <v>52.2</v>
      </c>
      <c r="K172" s="58" t="s">
        <v>42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896</v>
      </c>
      <c r="G175" s="19">
        <f t="shared" ref="G175:J175" si="80">SUM(G166:G174)</f>
        <v>27.67</v>
      </c>
      <c r="H175" s="19">
        <f t="shared" si="80"/>
        <v>28.619999999999997</v>
      </c>
      <c r="I175" s="19">
        <f t="shared" si="80"/>
        <v>118.16999999999999</v>
      </c>
      <c r="J175" s="19">
        <f t="shared" si="80"/>
        <v>846.41000000000008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1446</v>
      </c>
      <c r="G176" s="32">
        <f t="shared" ref="G176" si="82">G165+G175</f>
        <v>50.760000000000005</v>
      </c>
      <c r="H176" s="32">
        <f t="shared" ref="H176" si="83">H165+H175</f>
        <v>56.839999999999996</v>
      </c>
      <c r="I176" s="32">
        <f t="shared" ref="I176" si="84">I165+I175</f>
        <v>200.88</v>
      </c>
      <c r="J176" s="32">
        <f t="shared" ref="J176:L176" si="85">J165+J175</f>
        <v>1524.0100000000002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0" t="s">
        <v>88</v>
      </c>
      <c r="F177" s="51">
        <v>300</v>
      </c>
      <c r="G177" s="94">
        <v>25.22</v>
      </c>
      <c r="H177" s="94">
        <v>12.53</v>
      </c>
      <c r="I177" s="94">
        <v>51.03</v>
      </c>
      <c r="J177" s="94">
        <v>418.13</v>
      </c>
      <c r="K177" s="40">
        <v>291</v>
      </c>
      <c r="L177" s="39"/>
    </row>
    <row r="178" spans="1:12" ht="15.75" thickBot="1" x14ac:dyDescent="0.3">
      <c r="A178" s="23"/>
      <c r="B178" s="15"/>
      <c r="C178" s="11"/>
      <c r="D178" s="6"/>
      <c r="E178" s="41" t="s">
        <v>101</v>
      </c>
      <c r="F178" s="93">
        <v>100</v>
      </c>
      <c r="G178" s="94">
        <v>1.1000000000000001</v>
      </c>
      <c r="H178" s="94">
        <v>0.2</v>
      </c>
      <c r="I178" s="94">
        <v>3.8</v>
      </c>
      <c r="J178" s="94">
        <v>22</v>
      </c>
      <c r="K178" s="43">
        <v>71</v>
      </c>
      <c r="L178" s="42"/>
    </row>
    <row r="179" spans="1:12" ht="15" x14ac:dyDescent="0.25">
      <c r="A179" s="23"/>
      <c r="B179" s="15"/>
      <c r="C179" s="11"/>
      <c r="D179" s="7" t="s">
        <v>21</v>
      </c>
      <c r="E179" s="52" t="s">
        <v>58</v>
      </c>
      <c r="F179" s="53">
        <v>210</v>
      </c>
      <c r="G179" s="42">
        <v>7.0000000000000007E-2</v>
      </c>
      <c r="H179" s="42">
        <v>0.02</v>
      </c>
      <c r="I179" s="42">
        <v>10</v>
      </c>
      <c r="J179" s="42">
        <v>60</v>
      </c>
      <c r="K179" s="58">
        <v>376</v>
      </c>
      <c r="L179" s="42"/>
    </row>
    <row r="180" spans="1:12" ht="15" x14ac:dyDescent="0.25">
      <c r="A180" s="23"/>
      <c r="B180" s="15"/>
      <c r="C180" s="11"/>
      <c r="D180" s="7" t="s">
        <v>22</v>
      </c>
      <c r="E180" s="52" t="s">
        <v>40</v>
      </c>
      <c r="F180" s="53">
        <v>30</v>
      </c>
      <c r="G180" s="56">
        <v>2.2799999999999998</v>
      </c>
      <c r="H180" s="56">
        <v>0.24</v>
      </c>
      <c r="I180" s="57">
        <v>14.76</v>
      </c>
      <c r="J180" s="56">
        <v>70.5</v>
      </c>
      <c r="K180" s="58" t="s">
        <v>42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70" t="s">
        <v>41</v>
      </c>
      <c r="F182" s="53">
        <v>10</v>
      </c>
      <c r="G182" s="56">
        <v>0.08</v>
      </c>
      <c r="H182" s="56">
        <v>7.25</v>
      </c>
      <c r="I182" s="57">
        <v>0.13</v>
      </c>
      <c r="J182" s="56">
        <v>66</v>
      </c>
      <c r="K182" s="43">
        <v>14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28.75</v>
      </c>
      <c r="H184" s="19">
        <f t="shared" si="86"/>
        <v>20.239999999999998</v>
      </c>
      <c r="I184" s="19">
        <f t="shared" si="86"/>
        <v>79.72</v>
      </c>
      <c r="J184" s="19">
        <f t="shared" si="86"/>
        <v>636.63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8" t="s">
        <v>101</v>
      </c>
      <c r="F185" s="93">
        <v>100</v>
      </c>
      <c r="G185" s="94">
        <v>1.1000000000000001</v>
      </c>
      <c r="H185" s="94">
        <v>0.2</v>
      </c>
      <c r="I185" s="94">
        <v>3.8</v>
      </c>
      <c r="J185" s="94">
        <v>22</v>
      </c>
      <c r="K185" s="65">
        <v>71</v>
      </c>
      <c r="L185" s="42"/>
    </row>
    <row r="186" spans="1:12" ht="15.75" thickBot="1" x14ac:dyDescent="0.3">
      <c r="A186" s="23"/>
      <c r="B186" s="15"/>
      <c r="C186" s="11"/>
      <c r="D186" s="7" t="s">
        <v>26</v>
      </c>
      <c r="E186" s="52" t="s">
        <v>89</v>
      </c>
      <c r="F186" s="53">
        <v>255</v>
      </c>
      <c r="G186" s="94">
        <v>1.8</v>
      </c>
      <c r="H186" s="94">
        <v>4.92</v>
      </c>
      <c r="I186" s="94">
        <v>10.93</v>
      </c>
      <c r="J186" s="94">
        <v>103.75</v>
      </c>
      <c r="K186" s="58">
        <v>82</v>
      </c>
      <c r="L186" s="42"/>
    </row>
    <row r="187" spans="1:12" ht="15.75" thickBot="1" x14ac:dyDescent="0.3">
      <c r="A187" s="23"/>
      <c r="B187" s="15"/>
      <c r="C187" s="11"/>
      <c r="D187" s="7" t="s">
        <v>27</v>
      </c>
      <c r="E187" s="52" t="s">
        <v>90</v>
      </c>
      <c r="F187" s="53">
        <v>100</v>
      </c>
      <c r="G187" s="94">
        <v>14.4</v>
      </c>
      <c r="H187" s="94">
        <v>18.73</v>
      </c>
      <c r="I187" s="94">
        <v>20.14</v>
      </c>
      <c r="J187" s="94">
        <v>294.44</v>
      </c>
      <c r="K187" s="58">
        <v>270</v>
      </c>
      <c r="L187" s="42"/>
    </row>
    <row r="188" spans="1:12" ht="15.75" thickBot="1" x14ac:dyDescent="0.3">
      <c r="A188" s="23"/>
      <c r="B188" s="15"/>
      <c r="C188" s="11"/>
      <c r="D188" s="7" t="s">
        <v>28</v>
      </c>
      <c r="E188" s="52" t="s">
        <v>91</v>
      </c>
      <c r="F188" s="53">
        <v>186</v>
      </c>
      <c r="G188" s="94">
        <v>6.73</v>
      </c>
      <c r="H188" s="94">
        <v>7.14</v>
      </c>
      <c r="I188" s="94">
        <v>37.56</v>
      </c>
      <c r="J188" s="94">
        <v>241.38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29</v>
      </c>
      <c r="E189" s="52" t="s">
        <v>92</v>
      </c>
      <c r="F189" s="53">
        <v>200</v>
      </c>
      <c r="G189" s="56">
        <v>0.16</v>
      </c>
      <c r="H189" s="56">
        <v>0.16</v>
      </c>
      <c r="I189" s="57">
        <v>27.8</v>
      </c>
      <c r="J189" s="56">
        <v>114</v>
      </c>
      <c r="K189" s="58">
        <v>342</v>
      </c>
      <c r="L189" s="42"/>
    </row>
    <row r="190" spans="1:12" ht="15" x14ac:dyDescent="0.25">
      <c r="A190" s="23"/>
      <c r="B190" s="15"/>
      <c r="C190" s="11"/>
      <c r="D190" s="7" t="s">
        <v>30</v>
      </c>
      <c r="E190" s="52" t="s">
        <v>40</v>
      </c>
      <c r="F190" s="53">
        <v>30</v>
      </c>
      <c r="G190" s="56">
        <v>2.2799999999999998</v>
      </c>
      <c r="H190" s="56">
        <v>0.24</v>
      </c>
      <c r="I190" s="57">
        <v>14.76</v>
      </c>
      <c r="J190" s="56">
        <v>70.5</v>
      </c>
      <c r="K190" s="58" t="s">
        <v>42</v>
      </c>
      <c r="L190" s="42"/>
    </row>
    <row r="191" spans="1:12" ht="15" x14ac:dyDescent="0.25">
      <c r="A191" s="23"/>
      <c r="B191" s="15"/>
      <c r="C191" s="11"/>
      <c r="D191" s="7" t="s">
        <v>31</v>
      </c>
      <c r="E191" s="52" t="s">
        <v>56</v>
      </c>
      <c r="F191" s="53">
        <v>30</v>
      </c>
      <c r="G191" s="56">
        <v>1.98</v>
      </c>
      <c r="H191" s="56">
        <v>0.36</v>
      </c>
      <c r="I191" s="57">
        <v>10.02</v>
      </c>
      <c r="J191" s="56">
        <v>52.2</v>
      </c>
      <c r="K191" s="58" t="s">
        <v>42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901</v>
      </c>
      <c r="G194" s="19">
        <f t="shared" ref="G194:J194" si="88">SUM(G185:G193)</f>
        <v>28.450000000000003</v>
      </c>
      <c r="H194" s="19">
        <f t="shared" si="88"/>
        <v>31.75</v>
      </c>
      <c r="I194" s="19">
        <f t="shared" si="88"/>
        <v>125.01</v>
      </c>
      <c r="J194" s="19">
        <f t="shared" si="88"/>
        <v>898.27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1551</v>
      </c>
      <c r="G195" s="32">
        <f t="shared" ref="G195" si="90">G184+G194</f>
        <v>57.2</v>
      </c>
      <c r="H195" s="32">
        <f t="shared" ref="H195" si="91">H184+H194</f>
        <v>51.989999999999995</v>
      </c>
      <c r="I195" s="32">
        <f t="shared" ref="I195" si="92">I184+I194</f>
        <v>204.73000000000002</v>
      </c>
      <c r="J195" s="32">
        <f t="shared" ref="J195:L195" si="93">J184+J194</f>
        <v>1534.9</v>
      </c>
      <c r="K195" s="32"/>
      <c r="L195" s="32">
        <f t="shared" si="93"/>
        <v>0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1468.4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53.250999999999998</v>
      </c>
      <c r="H196" s="34">
        <f t="shared" si="94"/>
        <v>60.75200000000001</v>
      </c>
      <c r="I196" s="34">
        <f t="shared" si="94"/>
        <v>195.80199999999999</v>
      </c>
      <c r="J196" s="34">
        <f t="shared" si="94"/>
        <v>1580.989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2024-08-21T16:25:03Z</dcterms:modified>
</cp:coreProperties>
</file>